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<sst xmlns="http://schemas.openxmlformats.org/spreadsheetml/2006/main" count="306" uniqueCount="294">
  <si>
    <t>大会名：</t>
  </si>
  <si>
    <t>学校名：</t>
  </si>
  <si>
    <t>種目名</t>
  </si>
  <si>
    <t>学年</t>
  </si>
  <si>
    <t>性別</t>
  </si>
  <si>
    <t>県</t>
  </si>
  <si>
    <t>601</t>
  </si>
  <si>
    <t>603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</si>
  <si>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</si>
  <si>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</si>
  <si>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</si>
  <si>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</si>
  <si>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</si>
  <si>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</si>
  <si>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</si>
  <si>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</si>
  <si>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</si>
  <si>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</si>
  <si>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</si>
  <si>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</si>
  <si>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</si>
  <si>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</si>
  <si>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</si>
  <si>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</si>
  <si>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</si>
  <si>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</si>
  <si>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</si>
  <si>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</si>
  <si>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</si>
  <si>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</si>
  <si>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</si>
  <si>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</si>
  <si>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</si>
  <si>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</si>
  <si>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</si>
  <si>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00600</t>
    <phoneticPr fontId="2"/>
  </si>
  <si>
    <t>00800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</si>
  <si>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</si>
  <si>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</si>
  <si>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</si>
  <si>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</si>
  <si>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</si>
  <si>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</si>
  <si>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</si>
  <si>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</si>
  <si>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</si>
  <si>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</si>
  <si>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</si>
  <si>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</si>
  <si>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</si>
  <si>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</si>
  <si>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</si>
  <si>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</si>
  <si>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</si>
  <si>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</si>
  <si>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</si>
  <si>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</si>
  <si>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</si>
  <si>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</si>
  <si>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</si>
  <si>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</si>
  <si>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</si>
  <si>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</si>
  <si>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</si>
  <si>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</si>
  <si>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</si>
  <si>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</si>
  <si>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</si>
  <si>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</si>
  <si>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</si>
  <si>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</si>
  <si>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</si>
  <si>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</si>
  <si>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</si>
  <si>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</si>
  <si>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</si>
  <si>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</si>
  <si>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</si>
  <si>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</si>
  <si>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</si>
  <si>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</si>
  <si>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</si>
  <si>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</si>
  <si>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</si>
  <si>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</si>
  <si>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</si>
  <si>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</si>
  <si>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</si>
  <si>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</si>
  <si>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</si>
  <si>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</si>
  <si>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</si>
  <si>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</si>
  <si>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</si>
  <si>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</si>
  <si>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</si>
  <si>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</si>
  <si>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</si>
  <si>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</si>
  <si>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</si>
  <si>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</si>
  <si>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</si>
  <si>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</si>
  <si>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</si>
  <si>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</si>
  <si>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</si>
  <si>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</si>
  <si>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</si>
  <si>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</si>
  <si>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</si>
  <si>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</si>
  <si>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</si>
  <si>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</si>
  <si>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</si>
  <si>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</si>
  <si>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</si>
  <si>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</si>
  <si>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</si>
  <si>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</si>
  <si>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</si>
  <si>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</si>
  <si>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</si>
  <si>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</si>
  <si>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</si>
  <si>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</si>
  <si>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</si>
  <si>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</si>
  <si>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</si>
  <si>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</si>
  <si>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</si>
  <si>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</si>
  <si>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</si>
  <si>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</si>
  <si>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</si>
  <si>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</si>
  <si>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</si>
  <si>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</si>
  <si>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</si>
  <si>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</si>
  <si>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</si>
  <si>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</si>
  <si>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</si>
  <si>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</si>
  <si>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</si>
  <si>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</si>
  <si>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</si>
  <si>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</si>
  <si>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</si>
  <si>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</si>
  <si>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</si>
  <si>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</si>
  <si>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</si>
  <si>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</si>
  <si>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</si>
  <si>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</si>
  <si>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</si>
  <si>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</si>
  <si>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</si>
  <si>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</si>
  <si>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</si>
  <si>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</si>
  <si>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</si>
  <si>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</si>
  <si>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</si>
  <si>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</si>
  <si>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</si>
  <si>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</si>
  <si>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</si>
  <si>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</si>
  <si>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</si>
  <si>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</si>
  <si>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</si>
  <si>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</si>
  <si>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</si>
  <si>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</si>
  <si>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</si>
  <si>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</si>
  <si>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</si>
  <si>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</si>
  <si>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</si>
  <si>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</si>
  <si>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</si>
  <si>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</si>
  <si>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</si>
  <si>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</si>
  <si>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</si>
  <si>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</si>
  <si>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</si>
  <si>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</si>
  <si>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</si>
  <si>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</si>
  <si>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</si>
  <si>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</si>
  <si>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</si>
  <si>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</si>
  <si>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</si>
  <si>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</si>
  <si>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</si>
  <si>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</si>
  <si>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</si>
  <si>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</si>
  <si>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</si>
  <si>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</si>
  <si>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</si>
  <si>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</si>
  <si>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</si>
  <si>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</si>
  <si>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</si>
  <si>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</si>
  <si>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</si>
  <si>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</si>
  <si>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</si>
  <si>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</si>
  <si>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</si>
  <si>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</si>
  <si>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</si>
  <si>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</si>
  <si>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</si>
  <si>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</si>
  <si>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</si>
  <si>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</si>
  <si>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</si>
  <si>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</si>
  <si>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</si>
  <si>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</si>
  <si>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</si>
  <si>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</si>
  <si>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</si>
  <si>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</si>
  <si>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</si>
  <si>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</si>
  <si>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</si>
  <si>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</si>
  <si>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</si>
  <si>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</si>
  <si>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</si>
  <si>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</si>
  <si>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</si>
  <si>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</si>
  <si>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</si>
  <si>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</si>
  <si>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</si>
  <si>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</si>
  <si>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</si>
  <si>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</si>
  <si>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小学生用</t>
    </r>
    <rPh sb="8" eb="11">
      <t>ショウガクセイ</t>
    </rPh>
    <rPh sb="11" eb="12">
      <t>ヨウ</t>
    </rPh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</si>
  <si>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</si>
  <si>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</si>
  <si>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t>1年生100m</t>
    <rPh sb="1" eb="2">
      <t>ネン</t>
    </rPh>
    <rPh sb="2" eb="3">
      <t>セイ</t>
    </rPh>
    <phoneticPr fontId="2"/>
  </si>
  <si>
    <t>2年生100m</t>
    <phoneticPr fontId="2"/>
  </si>
  <si>
    <t>3年生100m</t>
    <phoneticPr fontId="2"/>
  </si>
  <si>
    <t>4年生100m</t>
    <phoneticPr fontId="2"/>
  </si>
  <si>
    <t>5年生100m</t>
    <phoneticPr fontId="2"/>
  </si>
  <si>
    <t>6年生100m</t>
    <phoneticPr fontId="2"/>
  </si>
  <si>
    <r>
      <t>1</t>
    </r>
    <r>
      <rPr>
        <sz val="8"/>
        <rFont val="ＭＳ ゴシック"/>
        <family val="3"/>
        <charset val="128"/>
      </rPr>
      <t>～</t>
    </r>
    <r>
      <rPr>
        <sz val="11"/>
        <rFont val="ＭＳ ゴシック"/>
        <family val="3"/>
        <charset val="128"/>
      </rPr>
      <t>4年生100m</t>
    </r>
    <rPh sb="3" eb="4">
      <t>ネン</t>
    </rPh>
    <rPh sb="4" eb="5">
      <t>セイ</t>
    </rPh>
    <phoneticPr fontId="2"/>
  </si>
  <si>
    <r>
      <t>5</t>
    </r>
    <r>
      <rPr>
        <sz val="6"/>
        <rFont val="ＭＳ ゴシック"/>
        <family val="3"/>
        <charset val="128"/>
      </rPr>
      <t>・</t>
    </r>
    <r>
      <rPr>
        <sz val="11"/>
        <rFont val="ＭＳ ゴシック"/>
        <family val="3"/>
        <charset val="128"/>
      </rPr>
      <t>6年生100m</t>
    </r>
    <rPh sb="3" eb="4">
      <t>ネン</t>
    </rPh>
    <rPh sb="4" eb="5">
      <t>セイ</t>
    </rPh>
    <phoneticPr fontId="2"/>
  </si>
  <si>
    <t>全学年100m</t>
    <rPh sb="0" eb="1">
      <t>ゼン</t>
    </rPh>
    <rPh sb="1" eb="3">
      <t>ガクネン</t>
    </rPh>
    <phoneticPr fontId="2"/>
  </si>
  <si>
    <t>1500m</t>
    <phoneticPr fontId="2"/>
  </si>
  <si>
    <t>1000m</t>
    <phoneticPr fontId="2"/>
  </si>
  <si>
    <t>800m</t>
    <phoneticPr fontId="2"/>
  </si>
  <si>
    <t>60mH</t>
    <phoneticPr fontId="2"/>
  </si>
  <si>
    <t>80mH</t>
    <phoneticPr fontId="2"/>
  </si>
  <si>
    <t>00201</t>
    <phoneticPr fontId="2"/>
  </si>
  <si>
    <t>00202</t>
    <phoneticPr fontId="2"/>
  </si>
  <si>
    <t>00203</t>
    <phoneticPr fontId="2"/>
  </si>
  <si>
    <t>00204</t>
    <phoneticPr fontId="2"/>
  </si>
  <si>
    <t>00205</t>
    <phoneticPr fontId="2"/>
  </si>
  <si>
    <t>00206</t>
    <phoneticPr fontId="2"/>
  </si>
  <si>
    <t>02007</t>
    <phoneticPr fontId="2"/>
  </si>
  <si>
    <t>00208</t>
    <phoneticPr fontId="2"/>
  </si>
  <si>
    <t>00209</t>
    <phoneticPr fontId="2"/>
  </si>
  <si>
    <t>00700</t>
    <phoneticPr fontId="2"/>
  </si>
  <si>
    <t>1～4年生走幅跳</t>
    <phoneticPr fontId="2"/>
  </si>
  <si>
    <t>5・6年生走幅跳</t>
    <phoneticPr fontId="2"/>
  </si>
  <si>
    <t>07307</t>
    <phoneticPr fontId="2"/>
  </si>
  <si>
    <t>07308</t>
    <phoneticPr fontId="2"/>
  </si>
  <si>
    <t>07309</t>
    <phoneticPr fontId="2"/>
  </si>
  <si>
    <t>1～4年生走高跳</t>
    <phoneticPr fontId="2"/>
  </si>
  <si>
    <t>5・6年生走高跳</t>
    <phoneticPr fontId="2"/>
  </si>
  <si>
    <t>全学年走幅跳</t>
    <phoneticPr fontId="2"/>
  </si>
  <si>
    <t>全学年走高跳</t>
    <phoneticPr fontId="2"/>
  </si>
  <si>
    <t>07107</t>
    <phoneticPr fontId="2"/>
  </si>
  <si>
    <t>07108</t>
    <phoneticPr fontId="2"/>
  </si>
  <si>
    <t>07109</t>
    <phoneticPr fontId="2"/>
  </si>
  <si>
    <t>ｼﾞｬﾍﾞﾘｯｸﾎﾞｰﾙ投げ</t>
    <rPh sb="12" eb="13">
      <t>ナ</t>
    </rPh>
    <phoneticPr fontId="2"/>
  </si>
  <si>
    <t>09909</t>
    <phoneticPr fontId="2"/>
  </si>
  <si>
    <t>1～4年生ﾘﾚｰ</t>
    <phoneticPr fontId="2"/>
  </si>
  <si>
    <t>5・6年生ﾘﾚｰ</t>
    <phoneticPr fontId="2"/>
  </si>
  <si>
    <t>全学年ﾘﾚｰ</t>
    <phoneticPr fontId="2"/>
  </si>
  <si>
    <t>60107</t>
    <phoneticPr fontId="2"/>
  </si>
  <si>
    <t>61008</t>
    <phoneticPr fontId="2"/>
  </si>
  <si>
    <t>61009</t>
    <phoneticPr fontId="2"/>
  </si>
  <si>
    <t>00109</t>
    <phoneticPr fontId="2"/>
  </si>
  <si>
    <t>04109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</si>
</sst>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D1" zoomScaleNormal="100" zoomScaleSheetLayoutView="50" workbookViewId="0">
      <selection activeCell="T31" sqref="T31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7.625" style="1" customWidth="1"/>
    <col min="22" max="16384" width="9" style="1"/>
  </cols>
  <sheetData>
    <row r="1" spans="1:21">
      <c r="A1" s="7" t="s">
        <v>245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/>
      <c r="C3" s="76"/>
      <c r="D3" s="76"/>
      <c r="E3" s="76"/>
      <c r="F3" s="31"/>
      <c r="G3" s="8" t="s">
        <v>1</v>
      </c>
      <c r="H3" s="79"/>
      <c r="I3" s="79"/>
      <c r="J3" s="79"/>
      <c r="K3" s="6"/>
      <c r="L3" s="8" t="s">
        <v>14</v>
      </c>
      <c r="M3" s="79"/>
      <c r="N3" s="79"/>
      <c r="O3" s="6" t="s">
        <v>15</v>
      </c>
    </row>
    <row r="4" spans="1:21">
      <c r="A4" s="6"/>
      <c r="B4" s="6"/>
      <c r="C4" s="6"/>
      <c r="D4" s="6"/>
      <c r="E4" s="9" t="s">
        <v>16</v>
      </c>
      <c r="F4" s="39"/>
      <c r="H4" s="6"/>
      <c r="I4" s="6"/>
      <c r="J4" s="6"/>
      <c r="K4" s="6"/>
      <c r="L4" s="9" t="s">
        <v>244</v>
      </c>
      <c r="M4" s="6"/>
      <c r="N4" s="6"/>
      <c r="O4" s="19" t="s">
        <v>24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17</v>
      </c>
      <c r="F5" s="39"/>
      <c r="H5" s="6"/>
      <c r="I5" s="6"/>
      <c r="J5" s="6"/>
      <c r="K5" s="6"/>
      <c r="L5" s="6"/>
      <c r="M5" s="6"/>
      <c r="N5" s="6"/>
      <c r="O5" s="6"/>
      <c r="Q5" s="1" t="s">
        <v>22</v>
      </c>
    </row>
    <row r="6" spans="1:21" ht="14.25" thickBot="1">
      <c r="A6" s="63" t="s">
        <v>226</v>
      </c>
      <c r="B6" s="54"/>
      <c r="C6" s="12"/>
      <c r="D6" s="12"/>
      <c r="E6" s="12"/>
      <c r="F6" s="12"/>
      <c r="G6" s="12"/>
      <c r="H6" s="83" t="s">
        <v>21</v>
      </c>
      <c r="I6" s="84"/>
      <c r="J6" s="85"/>
      <c r="K6" s="80" t="s">
        <v>18</v>
      </c>
      <c r="L6" s="82"/>
      <c r="M6" s="81"/>
      <c r="N6" s="80" t="s">
        <v>19</v>
      </c>
      <c r="O6" s="82"/>
      <c r="P6" s="81"/>
      <c r="Q6" s="80" t="s">
        <v>23</v>
      </c>
      <c r="R6" s="81"/>
      <c r="S6" s="10"/>
      <c r="T6" s="29" t="s">
        <v>34</v>
      </c>
      <c r="U6" s="11" t="s">
        <v>2</v>
      </c>
    </row>
    <row r="7" spans="1:21" ht="14.25" thickBot="1">
      <c r="A7" s="67" t="s">
        <v>220</v>
      </c>
      <c r="B7" s="67" t="s">
        <v>219</v>
      </c>
      <c r="C7" s="67" t="s">
        <v>224</v>
      </c>
      <c r="D7" s="67" t="s">
        <v>223</v>
      </c>
      <c r="E7" s="67" t="s">
        <v>222</v>
      </c>
      <c r="F7" s="67" t="s">
        <v>241</v>
      </c>
      <c r="G7" s="67" t="s">
        <v>225</v>
      </c>
      <c r="H7" s="67" t="s">
        <v>42</v>
      </c>
      <c r="I7" s="68" t="e">
        <f>VLOOKUP(H7,$T$6:$U$37,2,FALSE)</f>
        <v>#N/A</v>
      </c>
      <c r="J7" s="67" t="s">
        <v>43</v>
      </c>
      <c r="K7" s="67" t="s">
        <v>44</v>
      </c>
      <c r="L7" s="68" t="e">
        <f>VLOOKUP(K7,$T$6:$U$37,2,FALSE)</f>
        <v>#N/A</v>
      </c>
      <c r="M7" s="67" t="s">
        <v>45</v>
      </c>
      <c r="N7" s="67" t="s">
        <v>37</v>
      </c>
      <c r="O7" s="68" t="e">
        <f>VLOOKUP(N7,$T$7:$U$121,2,FALSE)</f>
        <v>#N/A</v>
      </c>
      <c r="P7" s="67" t="s">
        <v>237</v>
      </c>
      <c r="Q7" s="67" t="s">
        <v>221</v>
      </c>
      <c r="R7" s="69"/>
      <c r="T7" s="2" t="s">
        <v>262</v>
      </c>
      <c r="U7" s="2" t="s">
        <v>248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238</v>
      </c>
      <c r="K8" s="63"/>
      <c r="L8" s="64"/>
      <c r="M8" s="63"/>
      <c r="N8" s="63"/>
      <c r="O8" s="64"/>
      <c r="P8" s="63"/>
      <c r="Q8" s="63"/>
      <c r="R8" s="66"/>
      <c r="T8" s="2" t="s">
        <v>263</v>
      </c>
      <c r="U8" s="2" t="s">
        <v>249</v>
      </c>
    </row>
    <row r="9" spans="1:21" ht="14.25" thickBot="1">
      <c r="A9" s="78" t="s">
        <v>246</v>
      </c>
      <c r="B9" s="78" t="s">
        <v>247</v>
      </c>
      <c r="C9" s="14" t="s">
        <v>3</v>
      </c>
      <c r="D9" s="14" t="s">
        <v>4</v>
      </c>
      <c r="E9" s="14" t="s">
        <v>5</v>
      </c>
      <c r="F9" s="13" t="s">
        <v>20</v>
      </c>
      <c r="G9" s="13" t="s">
        <v>39</v>
      </c>
      <c r="H9" s="15" t="s">
        <v>38</v>
      </c>
      <c r="I9" s="75" t="s">
        <v>243</v>
      </c>
      <c r="J9" s="16" t="s">
        <v>239</v>
      </c>
      <c r="K9" s="15" t="s">
        <v>38</v>
      </c>
      <c r="L9" s="75" t="s">
        <v>243</v>
      </c>
      <c r="M9" s="16" t="s">
        <v>239</v>
      </c>
      <c r="N9" s="15" t="s">
        <v>38</v>
      </c>
      <c r="O9" s="75" t="s">
        <v>243</v>
      </c>
      <c r="P9" s="16" t="s">
        <v>239</v>
      </c>
      <c r="Q9" s="37" t="s">
        <v>40</v>
      </c>
      <c r="R9" s="38" t="s">
        <v>41</v>
      </c>
      <c r="S9" s="30"/>
      <c r="T9" s="2" t="s">
        <v>264</v>
      </c>
      <c r="U9" s="2" t="s">
        <v>250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2" t="s">
        <v>265</v>
      </c>
      <c r="U10" s="2" t="s">
        <v>251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2" t="s">
        <v>266</v>
      </c>
      <c r="U11" s="2" t="s">
        <v>252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3" t="s">
        <v>267</v>
      </c>
      <c r="U12" s="3" t="s">
        <v>253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2" t="s">
        <v>268</v>
      </c>
      <c r="U13" s="2" t="s">
        <v>254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2" t="s">
        <v>269</v>
      </c>
      <c r="U14" s="2" t="s">
        <v>255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2" t="s">
        <v>270</v>
      </c>
      <c r="U15" s="2" t="s">
        <v>256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3" t="s">
        <v>35</v>
      </c>
      <c r="U16" s="2" t="s">
        <v>259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2" t="s">
        <v>271</v>
      </c>
      <c r="U17" s="2" t="s">
        <v>258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2" t="s">
        <v>36</v>
      </c>
      <c r="U18" s="55" t="s">
        <v>257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2" t="s">
        <v>274</v>
      </c>
      <c r="U19" s="2" t="s">
        <v>272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2" t="s">
        <v>275</v>
      </c>
      <c r="U20" s="2" t="s">
        <v>273</v>
      </c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2" t="s">
        <v>276</v>
      </c>
      <c r="U21" s="2" t="s">
        <v>279</v>
      </c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2" t="s">
        <v>281</v>
      </c>
      <c r="U22" s="2" t="s">
        <v>277</v>
      </c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2" t="s">
        <v>282</v>
      </c>
      <c r="U23" s="2" t="s">
        <v>278</v>
      </c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2" t="s">
        <v>283</v>
      </c>
      <c r="U24" s="2" t="s">
        <v>280</v>
      </c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2" t="s">
        <v>285</v>
      </c>
      <c r="U25" s="2" t="s">
        <v>284</v>
      </c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2" t="s">
        <v>289</v>
      </c>
      <c r="U26" s="2" t="s">
        <v>286</v>
      </c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2" t="s">
        <v>290</v>
      </c>
      <c r="U27" s="2" t="s">
        <v>287</v>
      </c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 t="s">
        <v>291</v>
      </c>
      <c r="U28" s="2" t="s">
        <v>288</v>
      </c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 t="s">
        <v>292</v>
      </c>
      <c r="U29" s="55" t="s">
        <v>260</v>
      </c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 t="s">
        <v>293</v>
      </c>
      <c r="U30" s="56" t="s">
        <v>261</v>
      </c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217</v>
      </c>
      <c r="U36" s="57" t="s">
        <v>218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46</v>
      </c>
      <c r="U37" s="57" t="s">
        <v>47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64</v>
      </c>
      <c r="U38" s="57" t="s">
        <v>65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66</v>
      </c>
      <c r="U39" s="57" t="s">
        <v>67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68</v>
      </c>
      <c r="U40" s="57" t="s">
        <v>69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70</v>
      </c>
      <c r="U41" s="57" t="s">
        <v>71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72</v>
      </c>
      <c r="U42" s="58" t="s">
        <v>73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74</v>
      </c>
      <c r="U43" s="57" t="s">
        <v>75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76</v>
      </c>
      <c r="U44" s="57" t="s">
        <v>77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78</v>
      </c>
      <c r="U45" s="57" t="s">
        <v>79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80</v>
      </c>
      <c r="U46" s="58" t="s">
        <v>81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82</v>
      </c>
      <c r="U47" s="59" t="s">
        <v>83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84</v>
      </c>
      <c r="U48" s="59" t="s">
        <v>85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86</v>
      </c>
      <c r="U49" s="57" t="s">
        <v>87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88</v>
      </c>
      <c r="U50" s="57" t="s">
        <v>89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90</v>
      </c>
      <c r="U51" s="57" t="s">
        <v>91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92</v>
      </c>
      <c r="U52" s="57" t="s">
        <v>93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94</v>
      </c>
      <c r="U53" s="57" t="s">
        <v>95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96</v>
      </c>
      <c r="U54" s="57" t="s">
        <v>97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98</v>
      </c>
      <c r="U55" s="57" t="s">
        <v>99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100</v>
      </c>
      <c r="U56" s="57" t="s">
        <v>101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102</v>
      </c>
      <c r="U57" s="59" t="s">
        <v>103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104</v>
      </c>
      <c r="U58" s="60" t="s">
        <v>48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105</v>
      </c>
      <c r="U59" s="59" t="s">
        <v>49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106</v>
      </c>
      <c r="U60" s="61" t="s">
        <v>107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108</v>
      </c>
      <c r="U61" s="59" t="s">
        <v>109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110</v>
      </c>
      <c r="U62" s="59" t="s">
        <v>111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112</v>
      </c>
      <c r="U63" s="57" t="s">
        <v>50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113</v>
      </c>
      <c r="U64" s="57" t="s">
        <v>51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114</v>
      </c>
      <c r="U65" s="57" t="s">
        <v>52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115</v>
      </c>
      <c r="U66" s="57" t="s">
        <v>116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117</v>
      </c>
      <c r="U67" s="57" t="s">
        <v>118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119</v>
      </c>
      <c r="U68" s="57" t="s">
        <v>120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121</v>
      </c>
      <c r="U69" s="57" t="s">
        <v>122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123</v>
      </c>
      <c r="U70" s="58" t="s">
        <v>124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125</v>
      </c>
      <c r="U71" s="57" t="s">
        <v>126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127</v>
      </c>
      <c r="U72" s="57" t="s">
        <v>128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129</v>
      </c>
      <c r="U73" s="57" t="s">
        <v>130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77" si="6">IF(H74="","",VLOOKUP(H74,$T$7:$U$121,2,FALSE))</f>
        <v/>
      </c>
      <c r="J74" s="36"/>
      <c r="K74" s="36"/>
      <c r="L74" s="74" t="str">
        <f t="shared" ref="L74:L77" si="7">IF(K74="","",VLOOKUP(K74,$T$7:$U$121,2,FALSE))</f>
        <v/>
      </c>
      <c r="M74" s="36"/>
      <c r="N74" s="36"/>
      <c r="O74" s="74" t="str">
        <f t="shared" ref="O74:O77" si="8">IF(N74="","",VLOOKUP(N74,$T$7:$U$121,2,FALSE))</f>
        <v/>
      </c>
      <c r="P74" s="36"/>
      <c r="Q74" s="36"/>
      <c r="R74" s="36"/>
      <c r="T74" s="58" t="s">
        <v>131</v>
      </c>
      <c r="U74" s="58" t="s">
        <v>132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133</v>
      </c>
      <c r="U75" s="59" t="s">
        <v>134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135</v>
      </c>
      <c r="U76" s="59" t="s">
        <v>136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137</v>
      </c>
      <c r="U77" s="57" t="s">
        <v>138</v>
      </c>
    </row>
    <row r="78" spans="1:21">
      <c r="T78" s="57" t="s">
        <v>139</v>
      </c>
      <c r="U78" s="57" t="s">
        <v>140</v>
      </c>
    </row>
    <row r="79" spans="1:21">
      <c r="T79" s="57" t="s">
        <v>141</v>
      </c>
      <c r="U79" s="57" t="s">
        <v>142</v>
      </c>
    </row>
    <row r="80" spans="1:21">
      <c r="T80" s="57" t="s">
        <v>143</v>
      </c>
      <c r="U80" s="57" t="s">
        <v>144</v>
      </c>
    </row>
    <row r="81" spans="20:21">
      <c r="T81" s="57" t="s">
        <v>145</v>
      </c>
      <c r="U81" s="57" t="s">
        <v>146</v>
      </c>
    </row>
    <row r="82" spans="20:21">
      <c r="T82" s="57" t="s">
        <v>147</v>
      </c>
      <c r="U82" s="57" t="s">
        <v>148</v>
      </c>
    </row>
    <row r="83" spans="20:21">
      <c r="T83" s="57" t="s">
        <v>149</v>
      </c>
      <c r="U83" s="57" t="s">
        <v>150</v>
      </c>
    </row>
    <row r="84" spans="20:21">
      <c r="T84" s="57" t="s">
        <v>151</v>
      </c>
      <c r="U84" s="59" t="s">
        <v>152</v>
      </c>
    </row>
    <row r="85" spans="20:21">
      <c r="T85" s="57" t="s">
        <v>153</v>
      </c>
      <c r="U85" s="60" t="s">
        <v>53</v>
      </c>
    </row>
    <row r="86" spans="20:21">
      <c r="T86" s="57" t="s">
        <v>154</v>
      </c>
      <c r="U86" s="59" t="s">
        <v>54</v>
      </c>
    </row>
    <row r="87" spans="20:21">
      <c r="T87" s="57" t="s">
        <v>155</v>
      </c>
      <c r="U87" s="61" t="s">
        <v>55</v>
      </c>
    </row>
    <row r="88" spans="20:21">
      <c r="T88" s="62" t="s">
        <v>156</v>
      </c>
      <c r="U88" s="61" t="s">
        <v>157</v>
      </c>
    </row>
    <row r="89" spans="20:21">
      <c r="T89" s="57" t="s">
        <v>158</v>
      </c>
      <c r="U89" s="59" t="s">
        <v>159</v>
      </c>
    </row>
    <row r="90" spans="20:21">
      <c r="T90" s="57" t="s">
        <v>160</v>
      </c>
      <c r="U90" s="59" t="s">
        <v>161</v>
      </c>
    </row>
    <row r="91" spans="20:21">
      <c r="T91" s="57" t="s">
        <v>162</v>
      </c>
      <c r="U91" s="57" t="s">
        <v>56</v>
      </c>
    </row>
    <row r="92" spans="20:21">
      <c r="T92" s="57" t="s">
        <v>163</v>
      </c>
      <c r="U92" s="57" t="s">
        <v>57</v>
      </c>
    </row>
    <row r="93" spans="20:21">
      <c r="T93" s="57" t="s">
        <v>164</v>
      </c>
      <c r="U93" s="57" t="s">
        <v>58</v>
      </c>
    </row>
    <row r="94" spans="20:21">
      <c r="T94" s="57" t="s">
        <v>165</v>
      </c>
      <c r="U94" s="57" t="s">
        <v>166</v>
      </c>
    </row>
    <row r="95" spans="20:21">
      <c r="T95" s="57" t="s">
        <v>167</v>
      </c>
      <c r="U95" s="57" t="s">
        <v>168</v>
      </c>
    </row>
    <row r="96" spans="20:21">
      <c r="T96" s="57" t="s">
        <v>169</v>
      </c>
      <c r="U96" s="57" t="s">
        <v>170</v>
      </c>
    </row>
    <row r="97" spans="20:21">
      <c r="T97" s="57" t="s">
        <v>171</v>
      </c>
      <c r="U97" s="57" t="s">
        <v>172</v>
      </c>
    </row>
    <row r="98" spans="20:21">
      <c r="T98" s="58" t="s">
        <v>173</v>
      </c>
      <c r="U98" s="58" t="s">
        <v>174</v>
      </c>
    </row>
    <row r="99" spans="20:21">
      <c r="T99" s="57" t="s">
        <v>175</v>
      </c>
      <c r="U99" s="57" t="s">
        <v>176</v>
      </c>
    </row>
    <row r="100" spans="20:21">
      <c r="T100" s="57" t="s">
        <v>177</v>
      </c>
      <c r="U100" s="57" t="s">
        <v>178</v>
      </c>
    </row>
    <row r="101" spans="20:21">
      <c r="T101" s="57" t="s">
        <v>179</v>
      </c>
      <c r="U101" s="57" t="s">
        <v>180</v>
      </c>
    </row>
    <row r="102" spans="20:21">
      <c r="T102" s="58" t="s">
        <v>181</v>
      </c>
      <c r="U102" s="58" t="s">
        <v>182</v>
      </c>
    </row>
    <row r="103" spans="20:21">
      <c r="T103" s="57" t="s">
        <v>183</v>
      </c>
      <c r="U103" s="59" t="s">
        <v>184</v>
      </c>
    </row>
    <row r="104" spans="20:21">
      <c r="T104" s="57" t="s">
        <v>185</v>
      </c>
      <c r="U104" s="59" t="s">
        <v>186</v>
      </c>
    </row>
    <row r="105" spans="20:21">
      <c r="T105" s="57" t="s">
        <v>187</v>
      </c>
      <c r="U105" s="57" t="s">
        <v>188</v>
      </c>
    </row>
    <row r="106" spans="20:21">
      <c r="T106" s="57" t="s">
        <v>189</v>
      </c>
      <c r="U106" s="57" t="s">
        <v>190</v>
      </c>
    </row>
    <row r="107" spans="20:21">
      <c r="T107" s="57" t="s">
        <v>191</v>
      </c>
      <c r="U107" s="57" t="s">
        <v>192</v>
      </c>
    </row>
    <row r="108" spans="20:21">
      <c r="T108" s="57" t="s">
        <v>193</v>
      </c>
      <c r="U108" s="57" t="s">
        <v>194</v>
      </c>
    </row>
    <row r="109" spans="20:21">
      <c r="T109" s="57" t="s">
        <v>195</v>
      </c>
      <c r="U109" s="57" t="s">
        <v>196</v>
      </c>
    </row>
    <row r="110" spans="20:21">
      <c r="T110" s="57" t="s">
        <v>197</v>
      </c>
      <c r="U110" s="57" t="s">
        <v>198</v>
      </c>
    </row>
    <row r="111" spans="20:21">
      <c r="T111" s="57" t="s">
        <v>199</v>
      </c>
      <c r="U111" s="57" t="s">
        <v>200</v>
      </c>
    </row>
    <row r="112" spans="20:21">
      <c r="T112" s="57" t="s">
        <v>201</v>
      </c>
      <c r="U112" s="57" t="s">
        <v>202</v>
      </c>
    </row>
    <row r="113" spans="20:21">
      <c r="T113" s="57" t="s">
        <v>203</v>
      </c>
      <c r="U113" s="59" t="s">
        <v>204</v>
      </c>
    </row>
    <row r="114" spans="20:21">
      <c r="T114" s="57" t="s">
        <v>205</v>
      </c>
      <c r="U114" s="60" t="s">
        <v>59</v>
      </c>
    </row>
    <row r="115" spans="20:21">
      <c r="T115" s="57" t="s">
        <v>206</v>
      </c>
      <c r="U115" s="59" t="s">
        <v>60</v>
      </c>
    </row>
    <row r="116" spans="20:21">
      <c r="T116" s="57" t="s">
        <v>207</v>
      </c>
      <c r="U116" s="61" t="s">
        <v>61</v>
      </c>
    </row>
    <row r="117" spans="20:21">
      <c r="T117" s="62" t="s">
        <v>208</v>
      </c>
      <c r="U117" s="61" t="s">
        <v>209</v>
      </c>
    </row>
    <row r="118" spans="20:21">
      <c r="T118" s="57" t="s">
        <v>210</v>
      </c>
      <c r="U118" s="59" t="s">
        <v>211</v>
      </c>
    </row>
    <row r="119" spans="20:21">
      <c r="T119" s="57" t="s">
        <v>212</v>
      </c>
      <c r="U119" s="59" t="s">
        <v>213</v>
      </c>
    </row>
    <row r="120" spans="20:21">
      <c r="T120" s="57" t="s">
        <v>214</v>
      </c>
      <c r="U120" s="57" t="s">
        <v>62</v>
      </c>
    </row>
    <row r="121" spans="20:21">
      <c r="T121" s="57" t="s">
        <v>215</v>
      </c>
      <c r="U121" s="57" t="s">
        <v>63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242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25</v>
      </c>
      <c r="B3" s="86"/>
      <c r="C3" s="87"/>
      <c r="D3" s="87"/>
      <c r="E3" s="87"/>
      <c r="F3" s="87"/>
      <c r="G3" s="88"/>
      <c r="H3" s="24" t="s">
        <v>26</v>
      </c>
      <c r="I3" s="89"/>
      <c r="J3" s="79"/>
      <c r="K3" s="79"/>
    </row>
    <row r="4" spans="1:17">
      <c r="A4" s="1"/>
      <c r="B4" s="1"/>
      <c r="C4" s="1"/>
      <c r="D4" s="1"/>
      <c r="E4" s="1"/>
      <c r="F4" s="1"/>
      <c r="G4" s="1"/>
      <c r="H4" s="24" t="s">
        <v>27</v>
      </c>
      <c r="I4" s="90"/>
      <c r="J4" s="91"/>
      <c r="K4" s="1" t="s">
        <v>28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226</v>
      </c>
      <c r="F6" s="70"/>
      <c r="G6" s="71" t="s">
        <v>216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241</v>
      </c>
      <c r="B7" s="67" t="s">
        <v>227</v>
      </c>
      <c r="C7" s="67" t="s">
        <v>228</v>
      </c>
      <c r="D7" s="67" t="s">
        <v>229</v>
      </c>
      <c r="E7" s="67" t="s">
        <v>230</v>
      </c>
      <c r="F7" s="67" t="s">
        <v>231</v>
      </c>
      <c r="G7" s="67" t="s">
        <v>232</v>
      </c>
      <c r="H7" s="67" t="s">
        <v>233</v>
      </c>
      <c r="I7" s="67" t="s">
        <v>234</v>
      </c>
      <c r="J7" s="67" t="s">
        <v>235</v>
      </c>
      <c r="K7" s="67" t="s">
        <v>236</v>
      </c>
      <c r="L7" s="25"/>
      <c r="M7" s="25"/>
      <c r="N7" s="25"/>
      <c r="O7" s="25"/>
      <c r="P7" s="25"/>
    </row>
    <row r="8" spans="1:17" ht="14.25" thickBot="1">
      <c r="A8" s="26" t="s">
        <v>32</v>
      </c>
      <c r="B8" s="27" t="s">
        <v>29</v>
      </c>
      <c r="C8" s="26" t="s">
        <v>4</v>
      </c>
      <c r="D8" s="27" t="s">
        <v>33</v>
      </c>
      <c r="E8" s="16" t="s">
        <v>239</v>
      </c>
      <c r="F8" s="26" t="s">
        <v>8</v>
      </c>
      <c r="G8" s="26" t="s">
        <v>9</v>
      </c>
      <c r="H8" s="26" t="s">
        <v>10</v>
      </c>
      <c r="I8" s="26" t="s">
        <v>11</v>
      </c>
      <c r="J8" s="26" t="s">
        <v>12</v>
      </c>
      <c r="K8" s="26" t="s">
        <v>13</v>
      </c>
      <c r="L8" s="25"/>
      <c r="M8" s="5" t="s">
        <v>2</v>
      </c>
      <c r="N8" s="5" t="s">
        <v>38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30</v>
      </c>
      <c r="N9" s="5" t="s">
        <v>6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31</v>
      </c>
      <c r="N10" s="5" t="s">
        <v>7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240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2017-11-30T12:31:26Z</dcterms:modified>
</cp:coreProperties>
</file>